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mrecki\Documents\Postępowania Pzp 2026\O.PO.Z-12.2431.1.2026 - dostawa materiałów biurowych\"/>
    </mc:Choice>
  </mc:AlternateContent>
  <xr:revisionPtr revIDLastSave="0" documentId="13_ncr:1_{BE517245-53C5-40C9-8E66-961CA81A2595}" xr6:coauthVersionLast="47" xr6:coauthVersionMax="47" xr10:uidLastSave="{00000000-0000-0000-0000-000000000000}"/>
  <bookViews>
    <workbookView xWindow="-120" yWindow="-120" windowWidth="29040" windowHeight="15720" xr2:uid="{34AA2653-FAE2-451C-82EF-780AC01BCE5B}"/>
  </bookViews>
  <sheets>
    <sheet name="Arkusz1" sheetId="1" r:id="rId1"/>
  </sheets>
  <definedNames>
    <definedName name="_xlnm.Print_Area" localSheetId="0">Arkusz1!$A$1:$F$36</definedName>
    <definedName name="_xlnm.Print_Titles" localSheetId="0">Arkusz1!$2:$3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31" i="1"/>
  <c r="F9" i="1"/>
  <c r="F10" i="1"/>
  <c r="F11" i="1"/>
  <c r="F12" i="1"/>
  <c r="F13" i="1"/>
  <c r="F14" i="1"/>
  <c r="F15" i="1"/>
  <c r="F16" i="1"/>
  <c r="F17" i="1"/>
  <c r="F19" i="1"/>
  <c r="F18" i="1"/>
  <c r="F20" i="1"/>
  <c r="F21" i="1"/>
  <c r="F22" i="1"/>
  <c r="F23" i="1"/>
  <c r="F5" i="1"/>
  <c r="F24" i="1"/>
  <c r="F25" i="1"/>
  <c r="F26" i="1"/>
  <c r="F27" i="1"/>
  <c r="F28" i="1"/>
  <c r="F29" i="1"/>
  <c r="F30" i="1"/>
  <c r="F32" i="1"/>
  <c r="F4" i="1"/>
  <c r="F33" i="1" l="1"/>
  <c r="F34" i="1" s="1"/>
  <c r="F35" i="1" s="1"/>
</calcChain>
</file>

<file path=xl/sharedStrings.xml><?xml version="1.0" encoding="utf-8"?>
<sst xmlns="http://schemas.openxmlformats.org/spreadsheetml/2006/main" count="102" uniqueCount="70">
  <si>
    <t>Lp.</t>
  </si>
  <si>
    <t>Wyszczególnienie elementów rozliczeniowych</t>
  </si>
  <si>
    <t>Jednostka</t>
  </si>
  <si>
    <t>Przewidywana ilość</t>
  </si>
  <si>
    <t>Cena jedn. netto [zł]</t>
  </si>
  <si>
    <t>Wartość netto kol. 4*kol. 5 [zł]</t>
  </si>
  <si>
    <t>1.</t>
  </si>
  <si>
    <t>2.</t>
  </si>
  <si>
    <t>3.</t>
  </si>
  <si>
    <t>4.</t>
  </si>
  <si>
    <t>5.</t>
  </si>
  <si>
    <t>szt.</t>
  </si>
  <si>
    <t>opak.</t>
  </si>
  <si>
    <t>Kostka kolorowa klejona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</si>
  <si>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</si>
  <si>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</si>
  <si>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</si>
  <si>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</si>
  <si>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</si>
  <si>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</si>
  <si>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</si>
  <si>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</si>
  <si>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</si>
  <si>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</si>
  <si>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</si>
  <si>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</si>
  <si>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</si>
  <si>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</si>
  <si>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</si>
  <si>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</si>
  <si>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</si>
  <si>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</si>
  <si>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</si>
  <si>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</si>
  <si>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Karton archiwizacyjny Tric10 (6cm)</t>
  </si>
  <si>
    <t>26.</t>
  </si>
  <si>
    <t>Karton archiwizacyjny (8cm)</t>
  </si>
  <si>
    <t>27.</t>
  </si>
  <si>
    <t>Pudło archiwizacyjne duże zamykane od góry</t>
  </si>
  <si>
    <t>28.</t>
  </si>
  <si>
    <t>29.</t>
  </si>
  <si>
    <t>Marker permanentny czarny</t>
  </si>
  <si>
    <t>Wartość kosztorysowana bez podatku VAT</t>
  </si>
  <si>
    <t>Podatek VAT 23%</t>
  </si>
  <si>
    <t>Ogółem wartość kosztorysowana brutto</t>
  </si>
  <si>
    <t xml:space="preserve">Długopis niebieski automatyczny z wymiennym wkładem </t>
  </si>
  <si>
    <t>Wkład wymienny do długopisu automatycznego</t>
  </si>
  <si>
    <t>Blok biurowy notatnikowy A4 100 kartek w kratkę</t>
  </si>
  <si>
    <t>Gumka do mazania biała</t>
  </si>
  <si>
    <t>Długopis (czerwony, zielony)</t>
  </si>
  <si>
    <t>Teczka A4 z gumką - biała</t>
  </si>
  <si>
    <t>Teczka A4 z gumką kolor</t>
  </si>
  <si>
    <t>Kalkulator biurowy 12-cyfrowy</t>
  </si>
  <si>
    <t>Marker permanentny czerwony</t>
  </si>
  <si>
    <t>Marker permanenty zielony</t>
  </si>
  <si>
    <t>Cienkopis 0,4mm (czerwony, zielony, niebieski)</t>
  </si>
  <si>
    <t>Klips biurowy 32mm</t>
  </si>
  <si>
    <t>Klips biurowy 41mm</t>
  </si>
  <si>
    <t>Korektor mysz 4,2mm x 10m</t>
  </si>
  <si>
    <t>Koszulka zawieszkowa A4 180mic. z klapką (opak. 10szt.)</t>
  </si>
  <si>
    <t>Linijka aluminiowa 30cm</t>
  </si>
  <si>
    <t>Blok biurowy notatnikowy A6 100 kartek w kratkę</t>
  </si>
  <si>
    <t>Notes samoprzylepny 75x75mm (opak. 400 kartek)</t>
  </si>
  <si>
    <t>Segregator A4 75mm typu Esselte kolor: niebieski, pomarańczowy</t>
  </si>
  <si>
    <t>Zszywacz na zszywki 24/6 typu Esselte (do 30kartek)</t>
  </si>
  <si>
    <t>Zakreslacz fluorescencyjny ( kolor: pomarańczowy, żółty, zielony, niebieski)</t>
  </si>
  <si>
    <t>Klej w sztyfcie 35g</t>
  </si>
  <si>
    <t>Koszulki krystaliczne A4 50mic. (opak. 100szt.)</t>
  </si>
  <si>
    <t>Taśma klejąca 18mm x 20m</t>
  </si>
  <si>
    <t>Dostawa materiałów biurowych dla GDDKiA O. Poznań, Rejon w Gnieźnie, al. Reymonta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</si>
</sst>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charset val="238"/>
      <scheme val="minor"/>
    </font>
    <font>
      <b/>
      <sz val="10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sz val="11"/>
      <color theme="1"/>
      <name val="Cambria"/>
      <family val="1"/>
      <charset val="238"/>
    </font>
    <font>
      <sz val="8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name val="Cambria"/>
      <family val="1"/>
      <charset val="238"/>
    </font>
    <font>
      <b/>
      <sz val="11"/>
      <color theme="1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2" fontId="1" fillId="0" borderId="17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3" fontId="3" fillId="0" borderId="0" xfId="0" applyNumberFormat="1" applyFont="1" applyAlignment="1">
      <alignment wrapText="1"/>
    </xf>
    <xf numFmtId="0" fontId="1" fillId="0" borderId="16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6" fillId="0" borderId="20" xfId="1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05FD1-629E-4F0A-847E-27359DEB90C5}">
  <sheetPr>
    <pageSetUpPr fitToPage="1"/>
  </sheetPr>
  <dimension ref="A1:F36"/>
  <sheetViews>
    <sheetView tabSelected="1" zoomScale="70" zoomScaleNormal="70" workbookViewId="0">
      <pane xSplit="5" ySplit="2" topLeftCell="F15" activePane="bottomRight" state="frozen"/>
      <selection pane="topRight" activeCell="F1" sqref="F1"/>
      <selection pane="bottomLeft" activeCell="A2" sqref="A2"/>
      <selection pane="bottomRight" activeCell="F37" sqref="B36:F37"/>
    </sheetView>
  </sheetViews>
  <sheetFormatPr defaultColWidth="9.125" defaultRowHeight="22.5" customHeight="1"/>
  <cols>
    <col min="1" max="1" width="9.25" style="3" customWidth="1"/>
    <col min="2" max="2" width="46.875" style="3" customWidth="1"/>
    <col min="3" max="3" width="13.75" style="3" customWidth="1"/>
    <col min="4" max="4" width="18.625" style="3" customWidth="1"/>
    <col min="5" max="5" width="16.625" style="3" customWidth="1"/>
    <col min="6" max="6" width="23.375" style="3" customWidth="1"/>
    <col min="7" max="16384" width="9.125" style="3"/>
  </cols>
  <sheetData>
    <row r="1" spans="1:6" ht="22.5" customHeight="1" thickBot="1">
      <c r="A1" s="30" t="s">
        <v>69</v>
      </c>
      <c r="B1" s="31"/>
      <c r="C1" s="31"/>
      <c r="D1" s="31"/>
      <c r="E1" s="31"/>
      <c r="F1" s="32"/>
    </row>
    <row r="2" spans="1:6" ht="30.75" customHeight="1">
      <c r="A2" s="6" t="s">
        <v>0</v>
      </c>
      <c r="B2" s="15" t="s">
        <v>1</v>
      </c>
      <c r="C2" s="6" t="s">
        <v>2</v>
      </c>
      <c r="D2" s="7" t="s">
        <v>3</v>
      </c>
      <c r="E2" s="6" t="s">
        <v>4</v>
      </c>
      <c r="F2" s="5" t="s">
        <v>5</v>
      </c>
    </row>
    <row r="3" spans="1:6" ht="30.75" customHeight="1" thickBot="1">
      <c r="A3" s="8" t="s">
        <v>6</v>
      </c>
      <c r="B3" s="4" t="s">
        <v>7</v>
      </c>
      <c r="C3" s="8" t="s">
        <v>8</v>
      </c>
      <c r="D3" s="9" t="s">
        <v>9</v>
      </c>
      <c r="E3" s="8" t="s">
        <v>10</v>
      </c>
      <c r="F3" s="10">
        <v>6</v>
      </c>
    </row>
    <row r="4" spans="1:6" ht="30.75" customHeight="1">
      <c r="A4" s="16" t="s">
        <v>6</v>
      </c>
      <c r="B4" s="1" t="s">
        <v>47</v>
      </c>
      <c r="C4" s="11" t="s">
        <v>11</v>
      </c>
      <c r="D4" s="11">
        <v>15</v>
      </c>
      <c r="E4" s="12"/>
      <c r="F4" s="17">
        <f t="shared" ref="F4:F32" si="0">E4*D4</f>
        <v>0</v>
      </c>
    </row>
    <row r="5" spans="1:6" ht="30.75" customHeight="1">
      <c r="A5" s="18" t="s">
        <v>7</v>
      </c>
      <c r="B5" s="2" t="s">
        <v>61</v>
      </c>
      <c r="C5" s="13" t="s">
        <v>11</v>
      </c>
      <c r="D5" s="13">
        <v>15</v>
      </c>
      <c r="E5" s="14"/>
      <c r="F5" s="17">
        <f t="shared" si="0"/>
        <v>0</v>
      </c>
    </row>
    <row r="6" spans="1:6" ht="30.75" customHeight="1">
      <c r="A6" s="16" t="s">
        <v>8</v>
      </c>
      <c r="B6" s="2" t="s">
        <v>55</v>
      </c>
      <c r="C6" s="13" t="s">
        <v>11</v>
      </c>
      <c r="D6" s="13">
        <v>10</v>
      </c>
      <c r="E6" s="14"/>
      <c r="F6" s="17">
        <f t="shared" si="0"/>
        <v>0</v>
      </c>
    </row>
    <row r="7" spans="1:6" ht="30.75" customHeight="1">
      <c r="A7" s="18" t="s">
        <v>9</v>
      </c>
      <c r="B7" s="2" t="s">
        <v>49</v>
      </c>
      <c r="C7" s="13" t="s">
        <v>11</v>
      </c>
      <c r="D7" s="13">
        <v>10</v>
      </c>
      <c r="E7" s="14"/>
      <c r="F7" s="17">
        <f t="shared" si="0"/>
        <v>0</v>
      </c>
    </row>
    <row r="8" spans="1:6" ht="30.75" customHeight="1">
      <c r="A8" s="16" t="s">
        <v>10</v>
      </c>
      <c r="B8" s="2" t="s">
        <v>45</v>
      </c>
      <c r="C8" s="13" t="s">
        <v>11</v>
      </c>
      <c r="D8" s="13">
        <v>20</v>
      </c>
      <c r="E8" s="14"/>
      <c r="F8" s="17">
        <f t="shared" si="0"/>
        <v>0</v>
      </c>
    </row>
    <row r="9" spans="1:6" ht="30.75" customHeight="1">
      <c r="A9" s="18" t="s">
        <v>14</v>
      </c>
      <c r="B9" s="2" t="s">
        <v>48</v>
      </c>
      <c r="C9" s="13" t="s">
        <v>11</v>
      </c>
      <c r="D9" s="13">
        <v>10</v>
      </c>
      <c r="E9" s="14"/>
      <c r="F9" s="17">
        <f t="shared" si="0"/>
        <v>0</v>
      </c>
    </row>
    <row r="10" spans="1:6" ht="30.75" customHeight="1">
      <c r="A10" s="16" t="s">
        <v>15</v>
      </c>
      <c r="B10" s="2" t="s">
        <v>52</v>
      </c>
      <c r="C10" s="13" t="s">
        <v>11</v>
      </c>
      <c r="D10" s="13">
        <v>1</v>
      </c>
      <c r="E10" s="14"/>
      <c r="F10" s="17">
        <f t="shared" si="0"/>
        <v>0</v>
      </c>
    </row>
    <row r="11" spans="1:6" ht="30.75" customHeight="1">
      <c r="A11" s="18" t="s">
        <v>16</v>
      </c>
      <c r="B11" s="2" t="s">
        <v>36</v>
      </c>
      <c r="C11" s="13" t="s">
        <v>11</v>
      </c>
      <c r="D11" s="13">
        <v>20</v>
      </c>
      <c r="E11" s="14"/>
      <c r="F11" s="17">
        <f t="shared" si="0"/>
        <v>0</v>
      </c>
    </row>
    <row r="12" spans="1:6" ht="30.75" customHeight="1">
      <c r="A12" s="16" t="s">
        <v>17</v>
      </c>
      <c r="B12" s="2" t="s">
        <v>34</v>
      </c>
      <c r="C12" s="13" t="s">
        <v>11</v>
      </c>
      <c r="D12" s="13">
        <v>20</v>
      </c>
      <c r="E12" s="14"/>
      <c r="F12" s="17">
        <f t="shared" si="0"/>
        <v>0</v>
      </c>
    </row>
    <row r="13" spans="1:6" ht="30.75" customHeight="1">
      <c r="A13" s="18" t="s">
        <v>18</v>
      </c>
      <c r="B13" s="2" t="s">
        <v>66</v>
      </c>
      <c r="C13" s="13" t="s">
        <v>11</v>
      </c>
      <c r="D13" s="13">
        <v>12</v>
      </c>
      <c r="E13" s="14"/>
      <c r="F13" s="17">
        <f t="shared" si="0"/>
        <v>0</v>
      </c>
    </row>
    <row r="14" spans="1:6" ht="30.75" customHeight="1">
      <c r="A14" s="16" t="s">
        <v>19</v>
      </c>
      <c r="B14" s="2" t="s">
        <v>56</v>
      </c>
      <c r="C14" s="13" t="s">
        <v>11</v>
      </c>
      <c r="D14" s="13">
        <v>60</v>
      </c>
      <c r="E14" s="14"/>
      <c r="F14" s="17">
        <f t="shared" si="0"/>
        <v>0</v>
      </c>
    </row>
    <row r="15" spans="1:6" ht="30.75" customHeight="1">
      <c r="A15" s="18" t="s">
        <v>20</v>
      </c>
      <c r="B15" s="2" t="s">
        <v>57</v>
      </c>
      <c r="C15" s="13" t="s">
        <v>11</v>
      </c>
      <c r="D15" s="13">
        <v>60</v>
      </c>
      <c r="E15" s="14"/>
      <c r="F15" s="17">
        <f t="shared" si="0"/>
        <v>0</v>
      </c>
    </row>
    <row r="16" spans="1:6" ht="30.75" customHeight="1">
      <c r="A16" s="16" t="s">
        <v>21</v>
      </c>
      <c r="B16" s="2" t="s">
        <v>58</v>
      </c>
      <c r="C16" s="13" t="s">
        <v>11</v>
      </c>
      <c r="D16" s="13">
        <v>12</v>
      </c>
      <c r="E16" s="14"/>
      <c r="F16" s="17">
        <f t="shared" si="0"/>
        <v>0</v>
      </c>
    </row>
    <row r="17" spans="1:6" ht="30.75" customHeight="1">
      <c r="A17" s="18" t="s">
        <v>22</v>
      </c>
      <c r="B17" s="2" t="s">
        <v>13</v>
      </c>
      <c r="C17" s="13" t="s">
        <v>11</v>
      </c>
      <c r="D17" s="13">
        <v>10</v>
      </c>
      <c r="E17" s="14"/>
      <c r="F17" s="17">
        <f t="shared" si="0"/>
        <v>0</v>
      </c>
    </row>
    <row r="18" spans="1:6" ht="30.75" customHeight="1">
      <c r="A18" s="16" t="s">
        <v>23</v>
      </c>
      <c r="B18" s="2" t="s">
        <v>59</v>
      </c>
      <c r="C18" s="13" t="s">
        <v>11</v>
      </c>
      <c r="D18" s="13">
        <v>5</v>
      </c>
      <c r="E18" s="14"/>
      <c r="F18" s="17">
        <f t="shared" si="0"/>
        <v>0</v>
      </c>
    </row>
    <row r="19" spans="1:6" ht="30.75" customHeight="1">
      <c r="A19" s="18" t="s">
        <v>24</v>
      </c>
      <c r="B19" s="2" t="s">
        <v>67</v>
      </c>
      <c r="C19" s="13" t="s">
        <v>11</v>
      </c>
      <c r="D19" s="13">
        <v>10</v>
      </c>
      <c r="E19" s="14"/>
      <c r="F19" s="17">
        <f t="shared" si="0"/>
        <v>0</v>
      </c>
    </row>
    <row r="20" spans="1:6" ht="30.75" customHeight="1">
      <c r="A20" s="16" t="s">
        <v>25</v>
      </c>
      <c r="B20" s="2" t="s">
        <v>60</v>
      </c>
      <c r="C20" s="13" t="s">
        <v>11</v>
      </c>
      <c r="D20" s="13">
        <v>5</v>
      </c>
      <c r="E20" s="14"/>
      <c r="F20" s="17">
        <f t="shared" si="0"/>
        <v>0</v>
      </c>
    </row>
    <row r="21" spans="1:6" ht="30.75" customHeight="1">
      <c r="A21" s="18" t="s">
        <v>26</v>
      </c>
      <c r="B21" s="2" t="s">
        <v>41</v>
      </c>
      <c r="C21" s="13" t="s">
        <v>11</v>
      </c>
      <c r="D21" s="13">
        <v>5</v>
      </c>
      <c r="E21" s="14"/>
      <c r="F21" s="17">
        <f t="shared" si="0"/>
        <v>0</v>
      </c>
    </row>
    <row r="22" spans="1:6" ht="30.75" customHeight="1">
      <c r="A22" s="16" t="s">
        <v>27</v>
      </c>
      <c r="B22" s="2" t="s">
        <v>53</v>
      </c>
      <c r="C22" s="13" t="s">
        <v>11</v>
      </c>
      <c r="D22" s="13">
        <v>5</v>
      </c>
      <c r="E22" s="14"/>
      <c r="F22" s="17">
        <f t="shared" si="0"/>
        <v>0</v>
      </c>
    </row>
    <row r="23" spans="1:6" ht="30.75" customHeight="1">
      <c r="A23" s="18" t="s">
        <v>28</v>
      </c>
      <c r="B23" s="2" t="s">
        <v>54</v>
      </c>
      <c r="C23" s="13" t="s">
        <v>11</v>
      </c>
      <c r="D23" s="13">
        <v>5</v>
      </c>
      <c r="E23" s="14"/>
      <c r="F23" s="17">
        <f t="shared" si="0"/>
        <v>0</v>
      </c>
    </row>
    <row r="24" spans="1:6" ht="30.75" customHeight="1">
      <c r="A24" s="16" t="s">
        <v>29</v>
      </c>
      <c r="B24" s="2" t="s">
        <v>62</v>
      </c>
      <c r="C24" s="13" t="s">
        <v>12</v>
      </c>
      <c r="D24" s="13">
        <v>12</v>
      </c>
      <c r="E24" s="14"/>
      <c r="F24" s="17">
        <f t="shared" si="0"/>
        <v>0</v>
      </c>
    </row>
    <row r="25" spans="1:6" ht="30.75" customHeight="1">
      <c r="A25" s="18" t="s">
        <v>30</v>
      </c>
      <c r="B25" s="2" t="s">
        <v>38</v>
      </c>
      <c r="C25" s="13" t="s">
        <v>11</v>
      </c>
      <c r="D25" s="13">
        <v>15</v>
      </c>
      <c r="E25" s="14"/>
      <c r="F25" s="17">
        <f t="shared" si="0"/>
        <v>0</v>
      </c>
    </row>
    <row r="26" spans="1:6" ht="30.75" customHeight="1">
      <c r="A26" s="16" t="s">
        <v>31</v>
      </c>
      <c r="B26" s="2" t="s">
        <v>63</v>
      </c>
      <c r="C26" s="13" t="s">
        <v>11</v>
      </c>
      <c r="D26" s="13">
        <v>30</v>
      </c>
      <c r="E26" s="14"/>
      <c r="F26" s="17">
        <f t="shared" si="0"/>
        <v>0</v>
      </c>
    </row>
    <row r="27" spans="1:6" ht="30.75" customHeight="1">
      <c r="A27" s="18" t="s">
        <v>32</v>
      </c>
      <c r="B27" s="2" t="s">
        <v>68</v>
      </c>
      <c r="C27" s="13" t="s">
        <v>11</v>
      </c>
      <c r="D27" s="13">
        <v>50</v>
      </c>
      <c r="E27" s="14"/>
      <c r="F27" s="17">
        <f t="shared" si="0"/>
        <v>0</v>
      </c>
    </row>
    <row r="28" spans="1:6" ht="30.75" customHeight="1">
      <c r="A28" s="16" t="s">
        <v>33</v>
      </c>
      <c r="B28" s="2" t="s">
        <v>50</v>
      </c>
      <c r="C28" s="13" t="s">
        <v>11</v>
      </c>
      <c r="D28" s="13">
        <v>60</v>
      </c>
      <c r="E28" s="14"/>
      <c r="F28" s="17">
        <f t="shared" si="0"/>
        <v>0</v>
      </c>
    </row>
    <row r="29" spans="1:6" ht="30.75" customHeight="1">
      <c r="A29" s="18" t="s">
        <v>35</v>
      </c>
      <c r="B29" s="2" t="s">
        <v>51</v>
      </c>
      <c r="C29" s="13" t="s">
        <v>11</v>
      </c>
      <c r="D29" s="13">
        <v>20</v>
      </c>
      <c r="E29" s="14"/>
      <c r="F29" s="17">
        <f t="shared" si="0"/>
        <v>0</v>
      </c>
    </row>
    <row r="30" spans="1:6" ht="30.75" customHeight="1">
      <c r="A30" s="16" t="s">
        <v>37</v>
      </c>
      <c r="B30" s="2" t="s">
        <v>46</v>
      </c>
      <c r="C30" s="13" t="s">
        <v>11</v>
      </c>
      <c r="D30" s="13">
        <v>50</v>
      </c>
      <c r="E30" s="14"/>
      <c r="F30" s="17">
        <f t="shared" si="0"/>
        <v>0</v>
      </c>
    </row>
    <row r="31" spans="1:6" ht="30.75" customHeight="1">
      <c r="A31" s="18" t="s">
        <v>39</v>
      </c>
      <c r="B31" s="21" t="s">
        <v>65</v>
      </c>
      <c r="C31" s="13" t="s">
        <v>11</v>
      </c>
      <c r="D31" s="13">
        <v>24</v>
      </c>
      <c r="E31" s="14"/>
      <c r="F31" s="17">
        <f t="shared" si="0"/>
        <v>0</v>
      </c>
    </row>
    <row r="32" spans="1:6" ht="30.75" customHeight="1">
      <c r="A32" s="16" t="s">
        <v>40</v>
      </c>
      <c r="B32" s="2" t="s">
        <v>64</v>
      </c>
      <c r="C32" s="13" t="s">
        <v>11</v>
      </c>
      <c r="D32" s="13">
        <v>2</v>
      </c>
      <c r="E32" s="14"/>
      <c r="F32" s="17">
        <f t="shared" si="0"/>
        <v>0</v>
      </c>
    </row>
    <row r="33" spans="1:6" ht="30.75" customHeight="1">
      <c r="A33" s="23" t="s">
        <v>42</v>
      </c>
      <c r="B33" s="24"/>
      <c r="C33" s="24"/>
      <c r="D33" s="24"/>
      <c r="E33" s="25"/>
      <c r="F33" s="19">
        <f>SUM(F4:F32)</f>
        <v>0</v>
      </c>
    </row>
    <row r="34" spans="1:6" ht="30.75" customHeight="1">
      <c r="A34" s="23" t="s">
        <v>43</v>
      </c>
      <c r="B34" s="24"/>
      <c r="C34" s="24"/>
      <c r="D34" s="24"/>
      <c r="E34" s="25"/>
      <c r="F34" s="19">
        <f>F33*0.23</f>
        <v>0</v>
      </c>
    </row>
    <row r="35" spans="1:6" ht="30.75" customHeight="1" thickBot="1">
      <c r="A35" s="26" t="s">
        <v>44</v>
      </c>
      <c r="B35" s="27"/>
      <c r="C35" s="27"/>
      <c r="D35" s="27"/>
      <c r="E35" s="28"/>
      <c r="F35" s="20">
        <f>F34+F33</f>
        <v>0</v>
      </c>
    </row>
    <row r="36" spans="1:6" ht="22.5" customHeight="1">
      <c r="C36" s="22"/>
      <c r="D36" s="29"/>
      <c r="E36" s="29"/>
    </row>
  </sheetData>
  <sortState xmlns:xlrd2="http://schemas.microsoft.com/office/spreadsheetml/2017/richdata2" ref="B4:F32">
    <sortCondition ref="B4:B32"/>
  </sortState>
  <mergeCells count="5">
    <mergeCell ref="A34:E34"/>
    <mergeCell ref="A33:E33"/>
    <mergeCell ref="A35:E35"/>
    <mergeCell ref="D36:E36"/>
    <mergeCell ref="A1:F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Recki Maciej</dc:creator>
  <cp:lastModifiedBy>Recki Maciej</cp:lastModifiedBy>
  <cp:lastPrinted>2026-01-19T09:46:27Z</cp:lastPrinted>
  <dcterms:created xsi:type="dcterms:W3CDTF">2024-02-08T09:00:13Z</dcterms:created>
  <dcterms:modified xsi:type="dcterms:W3CDTF">2026-01-19T09:57:35Z</dcterms:modified>
</cp:coreProperties>
</file>